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<sst xmlns="http://schemas.openxmlformats.org/spreadsheetml/2006/main" count="162" uniqueCount="89">
  <si>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</si>
  <si>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</si>
  <si>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</si>
  <si>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</si>
  <si>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</si>
  <si>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</si>
  <si>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</si>
  <si>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</si>
  <si>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</si>
  <si>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</si>
  <si>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</si>
  <si>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</si>
  <si>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</si>
  <si>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</si>
  <si>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</si>
  <si>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</si>
  <si>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</si>
  <si>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</si>
  <si>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</si>
  <si>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</si>
  <si>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</si>
  <si>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</si>
  <si>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</si>
  <si>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</si>
  <si>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</si>
  <si>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</si>
  <si>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</si>
  <si>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</si>
  <si>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</si>
  <si>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</si>
  <si>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</si>
  <si>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</si>
  <si>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</si>
  <si>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</si>
  <si>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</si>
  <si>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</si>
  <si>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</si>
  <si>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</si>
  <si>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</si>
  <si>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</si>
  <si>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</si>
  <si>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</si>
  <si>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</si>
  <si>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</si>
  <si>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</si>
  <si>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</si>
  <si>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</si>
  <si>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</si>
  <si>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</si>
  <si>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</si>
  <si>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</si>
  <si>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</si>
  <si>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</si>
  <si>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</si>
  <si>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</si>
  <si>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</si>
  <si>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</si>
  <si>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</si>
  <si>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</si>
  <si>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</si>
  <si>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</si>
  <si>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</si>
  <si>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</si>
  <si>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</si>
  <si>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</si>
  <si>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</si>
  <si>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</si>
  <si>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</si>
  <si>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</si>
  <si>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</si>
  <si>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</si>
  <si>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</si>
  <si>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</si>
  <si>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</si>
  <si>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</si>
  <si>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</si>
  <si>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</si>
  <si>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</si>
  <si>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</si>
  <si>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</si>
  <si>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</si>
  <si>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</si>
  <si>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</si>
  <si>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</si>
  <si>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</si>
  <si>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</si>
  <si>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</si>
  <si>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LA GRAN CIUDAD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</si>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</sst>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110000000</v>
      </c>
      <c r="E10" s="14">
        <f t="shared" si="0"/>
        <v>121235223.85</v>
      </c>
      <c r="F10" s="14">
        <f t="shared" si="0"/>
        <v>231235223.85</v>
      </c>
      <c r="G10" s="14">
        <f t="shared" si="0"/>
        <v>82837492.52000001</v>
      </c>
      <c r="H10" s="14">
        <f t="shared" si="0"/>
        <v>78896293.33000001</v>
      </c>
      <c r="I10" s="14">
        <f t="shared" si="0"/>
        <v>148397731.32999998</v>
      </c>
    </row>
    <row r="11" spans="2:9" ht="12.75">
      <c r="B11" s="3" t="s">
        <v>12</v>
      </c>
      <c r="C11" s="9"/>
      <c r="D11" s="15">
        <f aca="true" t="shared" si="1" ref="D11:I11">SUM(D12:D18)</f>
        <v>1223266.69</v>
      </c>
      <c r="E11" s="15">
        <f t="shared" si="1"/>
        <v>0</v>
      </c>
      <c r="F11" s="15">
        <f t="shared" si="1"/>
        <v>1223266.69</v>
      </c>
      <c r="G11" s="15">
        <f t="shared" si="1"/>
        <v>607395.1</v>
      </c>
      <c r="H11" s="15">
        <f t="shared" si="1"/>
        <v>557431.48</v>
      </c>
      <c r="I11" s="15">
        <f t="shared" si="1"/>
        <v>615871.5900000001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1114861.56</v>
      </c>
      <c r="E13" s="16">
        <v>0</v>
      </c>
      <c r="F13" s="16">
        <f aca="true" t="shared" si="2" ref="F13:F18">D13+E13</f>
        <v>1114861.56</v>
      </c>
      <c r="G13" s="16">
        <v>557431.48</v>
      </c>
      <c r="H13" s="16">
        <v>557431.48</v>
      </c>
      <c r="I13" s="16">
        <f aca="true" t="shared" si="3" ref="I13:I18">F13-G13</f>
        <v>557430.0800000001</v>
      </c>
    </row>
    <row r="14" spans="2:9" ht="12.75">
      <c r="B14" s="13" t="s">
        <v>15</v>
      </c>
      <c r="C14" s="11"/>
      <c r="D14" s="15">
        <v>108405.13</v>
      </c>
      <c r="E14" s="16">
        <v>0</v>
      </c>
      <c r="F14" s="16">
        <f t="shared" si="2"/>
        <v>108405.13</v>
      </c>
      <c r="G14" s="16">
        <v>49963.62</v>
      </c>
      <c r="H14" s="16">
        <v>0</v>
      </c>
      <c r="I14" s="16">
        <f t="shared" si="3"/>
        <v>58441.51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2071000</v>
      </c>
      <c r="E19" s="15">
        <f t="shared" si="4"/>
        <v>90000</v>
      </c>
      <c r="F19" s="15">
        <f t="shared" si="4"/>
        <v>2161000</v>
      </c>
      <c r="G19" s="15">
        <f t="shared" si="4"/>
        <v>342709.51</v>
      </c>
      <c r="H19" s="15">
        <f t="shared" si="4"/>
        <v>169541.11000000002</v>
      </c>
      <c r="I19" s="15">
        <f t="shared" si="4"/>
        <v>1818290.4900000002</v>
      </c>
    </row>
    <row r="20" spans="2:9" ht="12.75">
      <c r="B20" s="13" t="s">
        <v>21</v>
      </c>
      <c r="C20" s="11"/>
      <c r="D20" s="15">
        <v>40000</v>
      </c>
      <c r="E20" s="16">
        <v>0</v>
      </c>
      <c r="F20" s="15">
        <f aca="true" t="shared" si="5" ref="F20:F28">D20+E20</f>
        <v>40000</v>
      </c>
      <c r="G20" s="16">
        <v>16514.93</v>
      </c>
      <c r="H20" s="16">
        <v>16514.93</v>
      </c>
      <c r="I20" s="16">
        <f>F20-G20</f>
        <v>23485.07</v>
      </c>
    </row>
    <row r="21" spans="2:9" ht="12.75">
      <c r="B21" s="13" t="s">
        <v>22</v>
      </c>
      <c r="C21" s="11"/>
      <c r="D21" s="15">
        <v>2000</v>
      </c>
      <c r="E21" s="16">
        <v>0</v>
      </c>
      <c r="F21" s="15">
        <f t="shared" si="5"/>
        <v>2000</v>
      </c>
      <c r="G21" s="16">
        <v>61.99</v>
      </c>
      <c r="H21" s="16">
        <v>61.99</v>
      </c>
      <c r="I21" s="16">
        <f aca="true" t="shared" si="6" ref="I21:I83">F21-G21</f>
        <v>1938.01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25000</v>
      </c>
      <c r="E25" s="16">
        <v>90000</v>
      </c>
      <c r="F25" s="15">
        <f t="shared" si="5"/>
        <v>115000</v>
      </c>
      <c r="G25" s="16">
        <v>0</v>
      </c>
      <c r="H25" s="16">
        <v>0</v>
      </c>
      <c r="I25" s="16">
        <f t="shared" si="6"/>
        <v>115000</v>
      </c>
    </row>
    <row r="26" spans="2:9" ht="12.75">
      <c r="B26" s="13" t="s">
        <v>27</v>
      </c>
      <c r="C26" s="11"/>
      <c r="D26" s="15">
        <v>2000000</v>
      </c>
      <c r="E26" s="16">
        <v>0</v>
      </c>
      <c r="F26" s="15">
        <f t="shared" si="5"/>
        <v>2000000</v>
      </c>
      <c r="G26" s="16">
        <v>323516.7</v>
      </c>
      <c r="H26" s="16">
        <v>150348.3</v>
      </c>
      <c r="I26" s="16">
        <f t="shared" si="6"/>
        <v>1676483.3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</v>
      </c>
      <c r="E28" s="16">
        <v>0</v>
      </c>
      <c r="F28" s="15">
        <f t="shared" si="5"/>
        <v>4000</v>
      </c>
      <c r="G28" s="16">
        <v>2615.89</v>
      </c>
      <c r="H28" s="16">
        <v>2615.89</v>
      </c>
      <c r="I28" s="16">
        <f t="shared" si="6"/>
        <v>1384.1100000000001</v>
      </c>
    </row>
    <row r="29" spans="2:9" ht="12.75">
      <c r="B29" s="3" t="s">
        <v>30</v>
      </c>
      <c r="C29" s="9"/>
      <c r="D29" s="15">
        <f aca="true" t="shared" si="7" ref="D29:I29">SUM(D30:D38)</f>
        <v>1116457.1600000001</v>
      </c>
      <c r="E29" s="15">
        <f t="shared" si="7"/>
        <v>47000</v>
      </c>
      <c r="F29" s="15">
        <f t="shared" si="7"/>
        <v>1163457.1600000001</v>
      </c>
      <c r="G29" s="15">
        <f t="shared" si="7"/>
        <v>491848.16</v>
      </c>
      <c r="H29" s="15">
        <f t="shared" si="7"/>
        <v>431563.66</v>
      </c>
      <c r="I29" s="15">
        <f t="shared" si="7"/>
        <v>671609.0000000001</v>
      </c>
    </row>
    <row r="30" spans="2:9" ht="12.75">
      <c r="B30" s="13" t="s">
        <v>31</v>
      </c>
      <c r="C30" s="11"/>
      <c r="D30" s="15">
        <v>0</v>
      </c>
      <c r="E30" s="16">
        <v>2000</v>
      </c>
      <c r="F30" s="15">
        <f aca="true" t="shared" si="8" ref="F30:F38">D30+E30</f>
        <v>2000</v>
      </c>
      <c r="G30" s="16">
        <v>627.86</v>
      </c>
      <c r="H30" s="16">
        <v>627.86</v>
      </c>
      <c r="I30" s="16">
        <f t="shared" si="6"/>
        <v>1372.1399999999999</v>
      </c>
    </row>
    <row r="31" spans="2:9" ht="12.75">
      <c r="B31" s="13" t="s">
        <v>32</v>
      </c>
      <c r="C31" s="11"/>
      <c r="D31" s="15">
        <v>2000</v>
      </c>
      <c r="E31" s="16">
        <v>-2000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>
        <v>888097.16</v>
      </c>
      <c r="E32" s="16">
        <v>10000</v>
      </c>
      <c r="F32" s="15">
        <f t="shared" si="8"/>
        <v>898097.16</v>
      </c>
      <c r="G32" s="16">
        <v>413398.6</v>
      </c>
      <c r="H32" s="16">
        <v>353114.1</v>
      </c>
      <c r="I32" s="16">
        <f t="shared" si="6"/>
        <v>484698.56000000006</v>
      </c>
    </row>
    <row r="33" spans="2:9" ht="12.75">
      <c r="B33" s="13" t="s">
        <v>34</v>
      </c>
      <c r="C33" s="11"/>
      <c r="D33" s="15">
        <v>141360</v>
      </c>
      <c r="E33" s="16">
        <v>37000</v>
      </c>
      <c r="F33" s="15">
        <f t="shared" si="8"/>
        <v>178360</v>
      </c>
      <c r="G33" s="16">
        <v>65105</v>
      </c>
      <c r="H33" s="16">
        <v>65105</v>
      </c>
      <c r="I33" s="16">
        <f t="shared" si="6"/>
        <v>113255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>
        <v>60000</v>
      </c>
      <c r="E35" s="16">
        <v>0</v>
      </c>
      <c r="F35" s="15">
        <f t="shared" si="8"/>
        <v>60000</v>
      </c>
      <c r="G35" s="16">
        <v>0</v>
      </c>
      <c r="H35" s="16">
        <v>0</v>
      </c>
      <c r="I35" s="16">
        <f t="shared" si="6"/>
        <v>60000</v>
      </c>
    </row>
    <row r="36" spans="2:9" ht="12.75">
      <c r="B36" s="13" t="s">
        <v>37</v>
      </c>
      <c r="C36" s="11"/>
      <c r="D36" s="15">
        <v>15000</v>
      </c>
      <c r="E36" s="16">
        <v>0</v>
      </c>
      <c r="F36" s="15">
        <f t="shared" si="8"/>
        <v>15000</v>
      </c>
      <c r="G36" s="16">
        <v>6806.7</v>
      </c>
      <c r="H36" s="16">
        <v>6806.7</v>
      </c>
      <c r="I36" s="16">
        <f t="shared" si="6"/>
        <v>8193.3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10000</v>
      </c>
      <c r="E38" s="16">
        <v>0</v>
      </c>
      <c r="F38" s="15">
        <f t="shared" si="8"/>
        <v>10000</v>
      </c>
      <c r="G38" s="16">
        <v>5910</v>
      </c>
      <c r="H38" s="16">
        <v>5910</v>
      </c>
      <c r="I38" s="16">
        <f t="shared" si="6"/>
        <v>4090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40100000</v>
      </c>
      <c r="E49" s="15">
        <f t="shared" si="11"/>
        <v>0</v>
      </c>
      <c r="F49" s="15">
        <f t="shared" si="11"/>
        <v>40100000</v>
      </c>
      <c r="G49" s="15">
        <f t="shared" si="11"/>
        <v>40097055.67</v>
      </c>
      <c r="H49" s="15">
        <f t="shared" si="11"/>
        <v>40097055.67</v>
      </c>
      <c r="I49" s="15">
        <f t="shared" si="11"/>
        <v>2944.329999998212</v>
      </c>
    </row>
    <row r="50" spans="2:9" ht="12.75">
      <c r="B50" s="13" t="s">
        <v>51</v>
      </c>
      <c r="C50" s="11"/>
      <c r="D50" s="15">
        <v>50000</v>
      </c>
      <c r="E50" s="16">
        <v>0</v>
      </c>
      <c r="F50" s="15">
        <f t="shared" si="10"/>
        <v>50000</v>
      </c>
      <c r="G50" s="16">
        <v>49591</v>
      </c>
      <c r="H50" s="16">
        <v>49591</v>
      </c>
      <c r="I50" s="16">
        <f t="shared" si="6"/>
        <v>409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40000000</v>
      </c>
      <c r="E55" s="16">
        <v>0</v>
      </c>
      <c r="F55" s="15">
        <f t="shared" si="10"/>
        <v>40000000</v>
      </c>
      <c r="G55" s="16">
        <v>39997464.67</v>
      </c>
      <c r="H55" s="16">
        <v>39997464.67</v>
      </c>
      <c r="I55" s="16">
        <f t="shared" si="6"/>
        <v>2535.329999998212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50000</v>
      </c>
      <c r="E58" s="16">
        <v>0</v>
      </c>
      <c r="F58" s="15">
        <f t="shared" si="10"/>
        <v>50000</v>
      </c>
      <c r="G58" s="16">
        <v>50000</v>
      </c>
      <c r="H58" s="16">
        <v>50000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65416934.75</v>
      </c>
      <c r="E59" s="15">
        <f>SUM(E60:E62)</f>
        <v>121098223.85</v>
      </c>
      <c r="F59" s="15">
        <f>SUM(F60:F62)</f>
        <v>186515158.6</v>
      </c>
      <c r="G59" s="15">
        <f>SUM(G60:G62)</f>
        <v>41226142.68</v>
      </c>
      <c r="H59" s="15">
        <f>SUM(H60:H62)</f>
        <v>37568360.01</v>
      </c>
      <c r="I59" s="16">
        <f t="shared" si="6"/>
        <v>145289015.92</v>
      </c>
    </row>
    <row r="60" spans="2:9" ht="12.75">
      <c r="B60" s="13" t="s">
        <v>61</v>
      </c>
      <c r="C60" s="11"/>
      <c r="D60" s="15">
        <v>65416934.75</v>
      </c>
      <c r="E60" s="16">
        <v>121098223.85</v>
      </c>
      <c r="F60" s="15">
        <f t="shared" si="10"/>
        <v>186515158.6</v>
      </c>
      <c r="G60" s="16">
        <v>41226142.68</v>
      </c>
      <c r="H60" s="16">
        <v>37568360.01</v>
      </c>
      <c r="I60" s="16">
        <f t="shared" si="6"/>
        <v>145289015.92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72341.4</v>
      </c>
      <c r="E76" s="15">
        <f>SUM(E77:E83)</f>
        <v>0</v>
      </c>
      <c r="F76" s="15">
        <f>SUM(F77:F83)</f>
        <v>72341.4</v>
      </c>
      <c r="G76" s="15">
        <f>SUM(G77:G83)</f>
        <v>72341.4</v>
      </c>
      <c r="H76" s="15">
        <f>SUM(H77:H83)</f>
        <v>72341.4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72341.4</v>
      </c>
      <c r="E83" s="16">
        <v>0</v>
      </c>
      <c r="F83" s="15">
        <f t="shared" si="10"/>
        <v>72341.4</v>
      </c>
      <c r="G83" s="16">
        <v>72341.4</v>
      </c>
      <c r="H83" s="16">
        <v>72341.4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110000000</v>
      </c>
      <c r="E160" s="14">
        <f t="shared" si="21"/>
        <v>121235223.85</v>
      </c>
      <c r="F160" s="14">
        <f t="shared" si="21"/>
        <v>231235223.85</v>
      </c>
      <c r="G160" s="14">
        <f t="shared" si="21"/>
        <v>82837492.52000001</v>
      </c>
      <c r="H160" s="14">
        <f t="shared" si="21"/>
        <v>78896293.33000001</v>
      </c>
      <c r="I160" s="14">
        <f t="shared" si="21"/>
        <v>148397731.32999998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</cp:lastModifiedBy>
  <cp:lastPrinted>2018-07-20T15:48:59Z</cp:lastPrinted>
  <dcterms:created xsi:type="dcterms:W3CDTF">2016-10-11T20:25:15Z</dcterms:created>
  <dcterms:modified xsi:type="dcterms:W3CDTF">2018-07-20T15:49:06Z</dcterms:modified>
  <cp:category/>
  <cp:version/>
  <cp:contentType/>
  <cp:contentStatus/>
</cp:coreProperties>
</file>